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pin\OneDrive\Desktop\"/>
    </mc:Choice>
  </mc:AlternateContent>
  <xr:revisionPtr revIDLastSave="0" documentId="13_ncr:1_{63BAAB62-873A-480E-A1EF-3E3D7EB80E8A}" xr6:coauthVersionLast="47" xr6:coauthVersionMax="47" xr10:uidLastSave="{00000000-0000-0000-0000-000000000000}"/>
  <bookViews>
    <workbookView xWindow="-108" yWindow="-108" windowWidth="23256" windowHeight="12456" xr2:uid="{AF63ACCF-B254-46F3-AB89-AB600DC532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I25" i="1" s="1"/>
  <c r="E15" i="1"/>
  <c r="L10" i="1"/>
  <c r="L13" i="1" s="1"/>
</calcChain>
</file>

<file path=xl/sharedStrings.xml><?xml version="1.0" encoding="utf-8"?>
<sst xmlns="http://schemas.openxmlformats.org/spreadsheetml/2006/main" count="34" uniqueCount="27">
  <si>
    <t xml:space="preserve">Invoice </t>
  </si>
  <si>
    <t xml:space="preserve">Aed </t>
  </si>
  <si>
    <t xml:space="preserve">Shipper </t>
  </si>
  <si>
    <t>Export - Freshteh Chogani ,Canada</t>
  </si>
  <si>
    <t>Import -Freshteh Chogani ,Canada</t>
  </si>
  <si>
    <t xml:space="preserve">Export -Ms. Katie Sosna- Dominica </t>
  </si>
  <si>
    <t xml:space="preserve">Eternity </t>
  </si>
  <si>
    <t>Service fee for 1Z8A4F138601379505</t>
  </si>
  <si>
    <t>Antelope Audioio</t>
  </si>
  <si>
    <t xml:space="preserve">Job </t>
  </si>
  <si>
    <t xml:space="preserve">inMusic GmbH ,Germany </t>
  </si>
  <si>
    <t>Agility BV ,Netherlands</t>
  </si>
  <si>
    <t xml:space="preserve">RHIEM Services GmbH ,Germany </t>
  </si>
  <si>
    <t xml:space="preserve">NewTek, Inc. United States - Air shipment - UPS </t>
  </si>
  <si>
    <t xml:space="preserve">Total </t>
  </si>
  <si>
    <t xml:space="preserve">TOTAL </t>
  </si>
  <si>
    <t xml:space="preserve">Amount to get </t>
  </si>
  <si>
    <t xml:space="preserve">Amount to give </t>
  </si>
  <si>
    <t>Comm</t>
  </si>
  <si>
    <t xml:space="preserve">Shenzhen Lenkeng Technology Co., Ltd - China </t>
  </si>
  <si>
    <t>For LCL Jobs</t>
  </si>
  <si>
    <t xml:space="preserve">For Job 3743 -China </t>
  </si>
  <si>
    <t xml:space="preserve">For Job 4020     - Bulgaria </t>
  </si>
  <si>
    <t xml:space="preserve">Total Amount to Give </t>
  </si>
  <si>
    <t xml:space="preserve">Total amount to get </t>
  </si>
  <si>
    <t>Balance to Pay</t>
  </si>
  <si>
    <t>For Antelope Audio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</si>
</sst>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Ubuntu"/>
      <family val="2"/>
    </font>
    <font>
      <sz val="8"/>
      <color theme="1"/>
      <name val="Ubuntu"/>
      <family val="2"/>
    </font>
    <font>
      <sz val="9"/>
      <color theme="1"/>
      <name val="Ubuntu"/>
      <family val="2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4EA9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DDDDDD"/>
      </right>
      <top style="medium">
        <color indexed="64"/>
      </top>
      <bottom style="medium">
        <color indexed="64"/>
      </bottom>
      <diagonal/>
    </border>
    <border>
      <left style="medium">
        <color rgb="FFDDDDDD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/>
    <xf numFmtId="0" fontId="2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Fill="1" applyBorder="1"/>
    <xf numFmtId="0" fontId="0" fillId="0" borderId="7" xfId="0" applyBorder="1"/>
    <xf numFmtId="0" fontId="0" fillId="3" borderId="8" xfId="0" applyFill="1" applyBorder="1"/>
    <xf numFmtId="0" fontId="0" fillId="0" borderId="9" xfId="0" applyBorder="1"/>
    <xf numFmtId="0" fontId="0" fillId="0" borderId="11" xfId="0" applyFill="1" applyBorder="1"/>
    <xf numFmtId="0" fontId="0" fillId="0" borderId="10" xfId="0" applyFill="1" applyBorder="1"/>
    <xf numFmtId="0" fontId="0" fillId="4" borderId="12" xfId="0" applyFill="1" applyBorder="1"/>
    <xf numFmtId="0" fontId="7" fillId="0" borderId="3" xfId="0" applyFont="1" applyBorder="1"/>
    <xf numFmtId="0" fontId="0" fillId="0" borderId="0" xfId="0" applyBorder="1"/>
    <xf numFmtId="0" fontId="0" fillId="4" borderId="13" xfId="0" applyFill="1" applyBorder="1" applyAlignment="1">
      <alignment horizontal="center"/>
    </xf>
    <xf numFmtId="0" fontId="0" fillId="0" borderId="13" xfId="0" applyBorder="1"/>
    <xf numFmtId="0" fontId="0" fillId="0" borderId="8" xfId="0" applyBorder="1"/>
    <xf numFmtId="0" fontId="0" fillId="0" borderId="14" xfId="0" applyBorder="1"/>
    <xf numFmtId="0" fontId="2" fillId="0" borderId="15" xfId="0" applyFont="1" applyFill="1" applyBorder="1"/>
    <xf numFmtId="0" fontId="4" fillId="2" borderId="15" xfId="0" applyFont="1" applyFill="1" applyBorder="1" applyAlignment="1">
      <alignment vertical="center"/>
    </xf>
    <xf numFmtId="0" fontId="0" fillId="0" borderId="11" xfId="0" applyBorder="1"/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0" fontId="0" fillId="0" borderId="18" xfId="0" applyFont="1" applyBorder="1"/>
    <xf numFmtId="0" fontId="5" fillId="0" borderId="15" xfId="0" applyFont="1" applyFill="1" applyBorder="1" applyAlignment="1">
      <alignment horizontal="center" vertical="center"/>
    </xf>
    <xf numFmtId="0" fontId="6" fillId="0" borderId="11" xfId="0" applyFont="1" applyBorder="1"/>
    <xf numFmtId="0" fontId="2" fillId="0" borderId="14" xfId="0" applyFont="1" applyFill="1" applyBorder="1"/>
    <xf numFmtId="0" fontId="5" fillId="0" borderId="16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5" fillId="0" borderId="6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5" fillId="0" borderId="1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3" borderId="19" xfId="0" applyFill="1" applyBorder="1"/>
    <xf numFmtId="0" fontId="0" fillId="3" borderId="2" xfId="0" applyFill="1" applyBorder="1"/>
    <xf numFmtId="0" fontId="2" fillId="0" borderId="0" xfId="0" applyFont="1" applyFill="1" applyBorder="1"/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8" fillId="0" borderId="12" xfId="0" applyFont="1" applyBorder="1"/>
    <xf numFmtId="0" fontId="9" fillId="0" borderId="11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2" fillId="0" borderId="24" xfId="0" applyFont="1" applyFill="1" applyBorder="1"/>
    <xf numFmtId="0" fontId="0" fillId="0" borderId="2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F38CF-FA66-4335-969B-6782B7FDF5A1}">
  <dimension ref="A1:L25"/>
  <sheetViews>
    <sheetView tabSelected="1" workbookViewId="0">
      <selection activeCell="H17" sqref="H17"/>
    </sheetView>
  </sheetViews>
  <sheetFormatPr defaultRowHeight="14.4"/>
  <cols>
    <col min="1" max="1" width="2" bestFit="1" customWidth="1"/>
    <col min="2" max="2" width="37.5546875" bestFit="1" customWidth="1"/>
    <col min="3" max="3" width="4.33203125" bestFit="1" customWidth="1"/>
    <col min="4" max="5" width="8.88671875" style="1"/>
    <col min="7" max="7" width="6.33203125" customWidth="1"/>
    <col min="8" max="8" width="37.77734375" bestFit="1" customWidth="1"/>
    <col min="9" max="9" width="8.109375" bestFit="1" customWidth="1"/>
    <col min="10" max="10" width="9" bestFit="1" customWidth="1"/>
    <col min="11" max="11" width="9.6640625" bestFit="1" customWidth="1"/>
    <col min="12" max="12" width="10.77734375" bestFit="1" customWidth="1"/>
  </cols>
  <sheetData>
    <row r="1" spans="1:12" ht="15" thickBot="1"/>
    <row r="2" spans="1:12" ht="16.2" thickBot="1">
      <c r="A2" s="50" t="s">
        <v>16</v>
      </c>
      <c r="B2" s="51"/>
      <c r="C2" s="51"/>
      <c r="D2" s="51"/>
      <c r="E2" s="51"/>
      <c r="F2" s="52"/>
      <c r="H2" s="47" t="s">
        <v>17</v>
      </c>
      <c r="I2" s="48"/>
      <c r="J2" s="48"/>
      <c r="K2" s="48"/>
      <c r="L2" s="49"/>
    </row>
    <row r="3" spans="1:12" ht="15" thickBot="1"/>
    <row r="4" spans="1:12" ht="15" thickBot="1">
      <c r="A4" s="28"/>
      <c r="B4" s="29" t="s">
        <v>2</v>
      </c>
      <c r="C4" s="29" t="s">
        <v>9</v>
      </c>
      <c r="D4" s="30" t="s">
        <v>0</v>
      </c>
      <c r="E4" s="30" t="s">
        <v>1</v>
      </c>
      <c r="F4" s="46" t="s">
        <v>18</v>
      </c>
      <c r="G4" s="31"/>
      <c r="H4" s="33" t="s">
        <v>2</v>
      </c>
      <c r="I4" s="29" t="s">
        <v>9</v>
      </c>
      <c r="J4" s="30" t="s">
        <v>0</v>
      </c>
      <c r="K4" s="30" t="s">
        <v>1</v>
      </c>
      <c r="L4" s="46" t="s">
        <v>18</v>
      </c>
    </row>
    <row r="5" spans="1:12">
      <c r="A5" s="25">
        <v>1</v>
      </c>
      <c r="B5" s="26" t="s">
        <v>19</v>
      </c>
      <c r="C5" s="27">
        <v>3743</v>
      </c>
      <c r="D5" s="9">
        <v>8972</v>
      </c>
      <c r="E5" s="9">
        <v>10990</v>
      </c>
      <c r="F5" s="9">
        <v>1500</v>
      </c>
      <c r="G5" s="1"/>
      <c r="H5" s="34" t="s">
        <v>13</v>
      </c>
      <c r="I5" s="32">
        <v>2031</v>
      </c>
      <c r="J5" s="32">
        <v>7292</v>
      </c>
      <c r="K5" s="32">
        <v>7585</v>
      </c>
      <c r="L5" s="35">
        <v>810</v>
      </c>
    </row>
    <row r="6" spans="1:12">
      <c r="A6" s="11">
        <v>2</v>
      </c>
      <c r="B6" s="8" t="s">
        <v>3</v>
      </c>
      <c r="C6" s="5"/>
      <c r="D6" s="9">
        <v>8322</v>
      </c>
      <c r="E6" s="9">
        <v>100</v>
      </c>
      <c r="F6" s="9"/>
      <c r="H6" s="36" t="s">
        <v>10</v>
      </c>
      <c r="I6" s="9">
        <v>2532</v>
      </c>
      <c r="J6" s="9">
        <v>8230</v>
      </c>
      <c r="K6" s="9">
        <v>13200</v>
      </c>
      <c r="L6" s="37">
        <v>2150</v>
      </c>
    </row>
    <row r="7" spans="1:12">
      <c r="A7" s="11">
        <v>3</v>
      </c>
      <c r="B7" s="8" t="s">
        <v>4</v>
      </c>
      <c r="C7" s="5"/>
      <c r="D7" s="9">
        <v>8972</v>
      </c>
      <c r="E7" s="9">
        <v>100</v>
      </c>
      <c r="F7" s="9"/>
      <c r="H7" s="36" t="s">
        <v>11</v>
      </c>
      <c r="I7" s="9">
        <v>2930</v>
      </c>
      <c r="J7" s="9">
        <v>8502</v>
      </c>
      <c r="K7" s="9">
        <v>8750</v>
      </c>
      <c r="L7" s="37">
        <v>1450</v>
      </c>
    </row>
    <row r="8" spans="1:12">
      <c r="A8" s="11">
        <v>4</v>
      </c>
      <c r="B8" s="8" t="s">
        <v>5</v>
      </c>
      <c r="C8" s="5"/>
      <c r="D8" s="9">
        <v>9220</v>
      </c>
      <c r="E8" s="9">
        <v>475</v>
      </c>
      <c r="F8" s="9"/>
      <c r="H8" s="36" t="s">
        <v>12</v>
      </c>
      <c r="I8" s="9">
        <v>3170</v>
      </c>
      <c r="J8" s="9">
        <v>8986</v>
      </c>
      <c r="K8" s="9">
        <v>9265</v>
      </c>
      <c r="L8" s="37">
        <v>1150</v>
      </c>
    </row>
    <row r="9" spans="1:12">
      <c r="A9" s="11"/>
      <c r="B9" s="8"/>
      <c r="C9" s="2"/>
      <c r="D9" s="9"/>
      <c r="E9" s="9"/>
      <c r="F9" s="9"/>
      <c r="H9" s="36" t="s">
        <v>10</v>
      </c>
      <c r="I9" s="9">
        <v>3234</v>
      </c>
      <c r="J9" s="9">
        <v>8908</v>
      </c>
      <c r="K9" s="9">
        <v>10550</v>
      </c>
      <c r="L9" s="37">
        <v>1950</v>
      </c>
    </row>
    <row r="10" spans="1:12" ht="15" thickBot="1">
      <c r="A10" s="11"/>
      <c r="B10" s="3" t="s">
        <v>6</v>
      </c>
      <c r="C10" s="3"/>
      <c r="D10" s="9"/>
      <c r="E10" s="9"/>
      <c r="F10" s="9"/>
      <c r="H10" s="38" t="s">
        <v>10</v>
      </c>
      <c r="I10" s="39">
        <v>3539</v>
      </c>
      <c r="J10" s="39">
        <v>9218</v>
      </c>
      <c r="K10" s="39">
        <v>15300</v>
      </c>
      <c r="L10" s="40">
        <f>1800+350</f>
        <v>2150</v>
      </c>
    </row>
    <row r="11" spans="1:12">
      <c r="A11" s="11">
        <v>1</v>
      </c>
      <c r="B11" s="8" t="s">
        <v>7</v>
      </c>
      <c r="C11" s="7">
        <v>4020</v>
      </c>
      <c r="D11" s="9">
        <v>3062022</v>
      </c>
      <c r="E11" s="9">
        <v>450</v>
      </c>
      <c r="F11" s="9">
        <v>1100</v>
      </c>
    </row>
    <row r="12" spans="1:12" ht="15" thickBot="1">
      <c r="A12" s="11">
        <v>2</v>
      </c>
      <c r="B12" s="8" t="s">
        <v>8</v>
      </c>
      <c r="C12" s="6"/>
      <c r="D12" s="9">
        <v>9229</v>
      </c>
      <c r="E12" s="9">
        <v>3090</v>
      </c>
      <c r="F12" s="9">
        <v>150</v>
      </c>
    </row>
    <row r="13" spans="1:12" ht="15" thickBot="1">
      <c r="A13" s="11">
        <v>3</v>
      </c>
      <c r="B13" s="2"/>
      <c r="C13" s="2"/>
      <c r="D13" s="4"/>
      <c r="E13" s="4"/>
      <c r="F13" s="12"/>
      <c r="H13" s="43"/>
      <c r="K13" s="42" t="s">
        <v>14</v>
      </c>
      <c r="L13" s="41">
        <f>SUM(L5:L12)</f>
        <v>9660</v>
      </c>
    </row>
    <row r="14" spans="1:12">
      <c r="A14" s="11"/>
      <c r="B14" s="2"/>
      <c r="C14" s="2"/>
      <c r="D14" s="4"/>
      <c r="E14" s="4"/>
      <c r="F14" s="12"/>
    </row>
    <row r="15" spans="1:12" ht="15" thickBot="1">
      <c r="A15" s="14"/>
      <c r="B15" s="23"/>
      <c r="C15" s="23"/>
      <c r="D15" s="22" t="s">
        <v>15</v>
      </c>
      <c r="E15" s="22">
        <f>SUM(E5:E14)</f>
        <v>15205</v>
      </c>
      <c r="F15" s="24"/>
    </row>
    <row r="16" spans="1:12">
      <c r="H16" s="20" t="s">
        <v>23</v>
      </c>
      <c r="I16" s="10"/>
    </row>
    <row r="17" spans="6:9">
      <c r="H17" s="36" t="s">
        <v>20</v>
      </c>
      <c r="I17" s="12">
        <v>9660</v>
      </c>
    </row>
    <row r="18" spans="6:9">
      <c r="H18" s="36" t="s">
        <v>21</v>
      </c>
      <c r="I18" s="13">
        <v>1500</v>
      </c>
    </row>
    <row r="19" spans="6:9">
      <c r="F19" s="43"/>
      <c r="G19" s="43"/>
      <c r="H19" s="36" t="s">
        <v>22</v>
      </c>
      <c r="I19" s="12">
        <v>1100</v>
      </c>
    </row>
    <row r="20" spans="6:9">
      <c r="F20" s="43"/>
      <c r="G20" s="43"/>
      <c r="H20" s="53" t="s">
        <v>26</v>
      </c>
      <c r="I20" s="54">
        <v>150</v>
      </c>
    </row>
    <row r="21" spans="6:9" ht="15" thickBot="1">
      <c r="F21" s="21"/>
      <c r="G21" s="21"/>
      <c r="H21" s="14"/>
      <c r="I21" s="15">
        <f>SUM(I17:I20)</f>
        <v>12410</v>
      </c>
    </row>
    <row r="22" spans="6:9" ht="15" thickBot="1">
      <c r="H22" s="16"/>
      <c r="I22" s="18"/>
    </row>
    <row r="23" spans="6:9" ht="15" thickBot="1">
      <c r="H23" s="17" t="s">
        <v>24</v>
      </c>
      <c r="I23" s="19">
        <v>16305</v>
      </c>
    </row>
    <row r="24" spans="6:9" ht="15" thickBot="1"/>
    <row r="25" spans="6:9" ht="15" thickBot="1">
      <c r="H25" s="44" t="s">
        <v>25</v>
      </c>
      <c r="I25" s="45">
        <f>I23-I21</f>
        <v>3895</v>
      </c>
    </row>
  </sheetData>
  <mergeCells count="2">
    <mergeCell ref="H2:L2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Nipin Narayan</dc:creator>
  <cp:lastModifiedBy>Nipin Narayan</cp:lastModifiedBy>
  <dcterms:created xsi:type="dcterms:W3CDTF">2022-06-24T12:40:30Z</dcterms:created>
  <dcterms:modified xsi:type="dcterms:W3CDTF">2022-06-27T10:15:10Z</dcterms:modified>
</cp:coreProperties>
</file>